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25725"/>
</workbook>
</file>

<file path=xl/calcChain.xml><?xml version="1.0" encoding="utf-8"?>
<calcChain xmlns="http://schemas.openxmlformats.org/spreadsheetml/2006/main">
  <c r="J14" i="1"/>
  <c r="J15"/>
  <c r="J16"/>
  <c r="J17"/>
  <c r="J18"/>
  <c r="J19"/>
  <c r="J20"/>
  <c r="J21"/>
  <c r="J22"/>
  <c r="J23"/>
  <c r="J24"/>
  <c r="J25"/>
  <c r="J26"/>
  <c r="J27"/>
  <c r="J28"/>
  <c r="J29"/>
  <c r="J13"/>
  <c r="H14"/>
  <c r="H15"/>
  <c r="H16"/>
  <c r="H17"/>
  <c r="H18"/>
  <c r="H19"/>
  <c r="H20"/>
  <c r="H21"/>
  <c r="H22"/>
  <c r="H23"/>
  <c r="H24"/>
  <c r="H25"/>
  <c r="H26"/>
  <c r="H27"/>
  <c r="H28"/>
  <c r="H29"/>
  <c r="H13"/>
  <c r="I14" l="1"/>
  <c r="I15"/>
  <c r="I16"/>
  <c r="I17"/>
  <c r="I18"/>
  <c r="I19"/>
  <c r="I20"/>
  <c r="I21"/>
  <c r="I22"/>
  <c r="I23"/>
  <c r="I24"/>
  <c r="I25"/>
  <c r="I26"/>
  <c r="I27"/>
  <c r="I28"/>
  <c r="I29"/>
  <c r="I13"/>
  <c r="H32" l="1"/>
  <c r="I31"/>
  <c r="H31"/>
</calcChain>
</file>

<file path=xl/sharedStrings.xml><?xml version="1.0" encoding="utf-8"?>
<sst xmlns="http://schemas.openxmlformats.org/spreadsheetml/2006/main" count="47" uniqueCount="42">
  <si>
    <t>Sample ID</t>
  </si>
  <si>
    <t>Variety</t>
  </si>
  <si>
    <t>GC Profile</t>
  </si>
  <si>
    <t>AAR</t>
  </si>
  <si>
    <t>Your Name: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</si>
  <si>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</si>
  <si>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</si>
  <si>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</si>
  <si>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</si>
  <si>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</si>
  <si>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Weight</t>
  </si>
  <si>
    <t>Coupon:</t>
  </si>
  <si>
    <t>M</t>
  </si>
  <si>
    <t>PD</t>
  </si>
  <si>
    <t>2517 Advance Rd. Ste A</t>
  </si>
  <si>
    <t>Madison, WI 53718</t>
  </si>
  <si>
    <t>1 gram</t>
  </si>
  <si>
    <t>Hops-16</t>
  </si>
  <si>
    <t>Hops-14</t>
  </si>
  <si>
    <t>Hop Extract Testing at AAR Lab</t>
  </si>
  <si>
    <t xml:space="preserve">Place an x under each test you would like </t>
  </si>
  <si>
    <t xml:space="preserve"> Total Sample </t>
  </si>
  <si>
    <t>Needed for Testing</t>
  </si>
  <si>
    <t xml:space="preserve">grams </t>
  </si>
  <si>
    <t>oz</t>
  </si>
  <si>
    <t>Cost</t>
  </si>
  <si>
    <r>
      <rPr>
        <sz val="11"/>
        <color indexed="8"/>
        <rFont val="Symbol"/>
        <family val="1"/>
        <charset val="2"/>
      </rPr>
      <t xml:space="preserve"> </t>
    </r>
    <r>
      <rPr>
        <sz val="11"/>
        <color indexed="8"/>
        <rFont val="Calibri"/>
        <family val="2"/>
        <scheme val="minor"/>
      </rPr>
      <t xml:space="preserve">Hop </t>
    </r>
    <r>
      <rPr>
        <sz val="11"/>
        <color theme="1"/>
        <rFont val="Calibri"/>
        <family val="2"/>
        <scheme val="minor"/>
      </rPr>
      <t>Acids</t>
    </r>
  </si>
  <si>
    <t>Hop Acids</t>
  </si>
  <si>
    <t>Aroma Quality (AQ)</t>
  </si>
  <si>
    <r>
      <t xml:space="preserve"> iso-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Acids</t>
    </r>
  </si>
  <si>
    <t>HSI</t>
  </si>
  <si>
    <t>7 Compounds</t>
  </si>
  <si>
    <t>Package add on</t>
  </si>
  <si>
    <t>Comprehensive</t>
  </si>
  <si>
    <t>Hop Acids, (AQ)</t>
  </si>
  <si>
    <t>30+ Compounds</t>
  </si>
  <si>
    <t>2 grams</t>
  </si>
  <si>
    <t>Send samples to the Lab</t>
  </si>
  <si>
    <t>www.aarlab.com</t>
  </si>
  <si>
    <t>Cost$</t>
  </si>
  <si>
    <t>Hop Extract Testing Packages</t>
  </si>
  <si>
    <r>
      <t xml:space="preserve">AAR LAB HOP </t>
    </r>
    <r>
      <rPr>
        <b/>
        <sz val="12"/>
        <color theme="1"/>
        <rFont val="Calibri"/>
        <family val="2"/>
        <scheme val="minor"/>
      </rPr>
      <t>EXTRACT</t>
    </r>
    <r>
      <rPr>
        <sz val="12"/>
        <color theme="1"/>
        <rFont val="Calibri"/>
        <family val="2"/>
        <scheme val="minor"/>
      </rPr>
      <t xml:space="preserve"> SAMPLE SUBMISSION FORM 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</si>
</sst>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hidden="1"/>
    </xf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6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Protection="1"/>
    <xf numFmtId="0" fontId="0" fillId="0" borderId="24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right"/>
    </xf>
    <xf numFmtId="0" fontId="0" fillId="0" borderId="26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64" fontId="0" fillId="0" borderId="16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/>
    <xf numFmtId="0" fontId="0" fillId="0" borderId="21" xfId="0" applyBorder="1" applyAlignment="1" applyProtection="1">
      <alignment horizontal="center"/>
    </xf>
    <xf numFmtId="0" fontId="0" fillId="0" borderId="10" xfId="0" applyBorder="1" applyProtection="1"/>
    <xf numFmtId="0" fontId="10" fillId="0" borderId="24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40" xfId="0" applyFont="1" applyBorder="1" applyProtection="1"/>
    <xf numFmtId="0" fontId="13" fillId="0" borderId="9" xfId="1" applyBorder="1" applyAlignment="1" applyProtection="1">
      <protection hidden="1"/>
    </xf>
    <xf numFmtId="0" fontId="6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1</xdr:col>
      <xdr:colOff>1511300</xdr:colOff>
      <xdr:row>4</xdr:row>
      <xdr:rowOff>161925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76200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476250</xdr:colOff>
      <xdr:row>10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7524750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76200</xdr:colOff>
      <xdr:row>30</xdr:row>
      <xdr:rowOff>104775</xdr:rowOff>
    </xdr:from>
    <xdr:to>
      <xdr:col>3</xdr:col>
      <xdr:colOff>733425</xdr:colOff>
      <xdr:row>30</xdr:row>
      <xdr:rowOff>114300</xdr:rowOff>
    </xdr:to>
    <xdr:cxnSp macro="">
      <xdr:nvCxnSpPr>
        <xdr:cNvPr id="6" name="Straight Arrow Connector 5"/>
        <xdr:cNvCxnSpPr/>
      </xdr:nvCxnSpPr>
      <xdr:spPr>
        <a:xfrm flipV="1">
          <a:off x="2419350" y="6229350"/>
          <a:ext cx="657225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="90" zoomScaleNormal="90" workbookViewId="0">
      <selection activeCell="I7" sqref="I7"/>
    </sheetView>
  </sheetViews>
  <sheetFormatPr defaultRowHeight="15"/>
  <cols>
    <col min="1" max="1" width="2.28515625" style="4" customWidth="1"/>
    <col min="2" max="2" width="23.85546875" style="4" customWidth="1"/>
    <col min="3" max="3" width="14.7109375" style="4" customWidth="1"/>
    <col min="4" max="4" width="11.42578125" style="4" customWidth="1"/>
    <col min="5" max="5" width="18.28515625" style="4" customWidth="1"/>
    <col min="6" max="6" width="16.7109375" style="4" customWidth="1"/>
    <col min="7" max="7" width="13.85546875" style="4" customWidth="1"/>
    <col min="8" max="8" width="9.5703125" style="4" customWidth="1"/>
    <col min="9" max="9" width="7.7109375" style="4" customWidth="1"/>
    <col min="10" max="10" width="5.5703125" style="4" customWidth="1"/>
    <col min="11" max="12" width="5.7109375" style="4" customWidth="1"/>
    <col min="13" max="16384" width="9.140625" style="4"/>
  </cols>
  <sheetData>
    <row r="1" spans="2:17" ht="16.5" thickBot="1">
      <c r="B1" s="72" t="s">
        <v>41</v>
      </c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2:17">
      <c r="B2" s="5"/>
      <c r="C2" s="6"/>
      <c r="D2" s="6"/>
      <c r="E2" s="6"/>
      <c r="F2" s="6"/>
      <c r="G2" s="6"/>
      <c r="H2" s="6"/>
      <c r="I2" s="6"/>
      <c r="J2" s="6"/>
      <c r="K2" s="6"/>
      <c r="L2" s="40"/>
    </row>
    <row r="3" spans="2:17" ht="18" customHeight="1">
      <c r="B3" s="5"/>
      <c r="C3" s="7" t="s">
        <v>4</v>
      </c>
      <c r="D3" s="87"/>
      <c r="E3" s="87"/>
      <c r="F3" s="7" t="s">
        <v>8</v>
      </c>
      <c r="G3" s="87"/>
      <c r="H3" s="87"/>
      <c r="I3" s="87"/>
      <c r="J3" s="87"/>
      <c r="L3" s="40"/>
    </row>
    <row r="4" spans="2:17" ht="18" customHeight="1">
      <c r="B4" s="5"/>
      <c r="C4" s="7" t="s">
        <v>5</v>
      </c>
      <c r="D4" s="88"/>
      <c r="E4" s="88"/>
      <c r="F4" s="7" t="s">
        <v>7</v>
      </c>
      <c r="G4" s="92"/>
      <c r="H4" s="92"/>
      <c r="I4" s="92"/>
      <c r="J4" s="92"/>
      <c r="L4" s="40"/>
      <c r="M4" s="6"/>
      <c r="N4" s="6"/>
      <c r="O4" s="6"/>
      <c r="P4" s="6"/>
      <c r="Q4" s="6"/>
    </row>
    <row r="5" spans="2:17" ht="18" customHeight="1">
      <c r="B5" s="5"/>
      <c r="C5" s="6"/>
      <c r="D5" s="88"/>
      <c r="E5" s="88"/>
      <c r="F5" s="7" t="s">
        <v>6</v>
      </c>
      <c r="G5" s="88"/>
      <c r="H5" s="88"/>
      <c r="I5" s="88"/>
      <c r="J5" s="88"/>
      <c r="L5" s="40"/>
      <c r="M5" s="6"/>
      <c r="N5" s="6"/>
      <c r="O5" s="6"/>
      <c r="P5" s="6"/>
      <c r="Q5" s="6"/>
    </row>
    <row r="6" spans="2:17" ht="18" customHeight="1" thickBot="1">
      <c r="B6" s="5"/>
      <c r="C6" s="6"/>
      <c r="D6" s="88"/>
      <c r="E6" s="88"/>
      <c r="F6" s="8" t="s">
        <v>11</v>
      </c>
      <c r="G6" s="93"/>
      <c r="H6" s="93"/>
      <c r="I6" s="93"/>
      <c r="J6" s="93"/>
      <c r="L6" s="40"/>
      <c r="M6" s="6"/>
      <c r="N6" s="6"/>
      <c r="O6" s="6"/>
      <c r="P6" s="6"/>
      <c r="Q6" s="6"/>
    </row>
    <row r="7" spans="2:17" ht="15.75" thickBot="1">
      <c r="B7" s="48"/>
      <c r="C7" s="19"/>
      <c r="D7" s="89" t="s">
        <v>40</v>
      </c>
      <c r="E7" s="90"/>
      <c r="F7" s="91"/>
      <c r="G7" s="11"/>
      <c r="H7" s="11"/>
      <c r="I7" s="11"/>
      <c r="J7" s="11"/>
      <c r="K7" s="11"/>
      <c r="L7" s="3"/>
      <c r="M7" s="6"/>
      <c r="N7" s="6"/>
      <c r="O7" s="6"/>
      <c r="P7" s="6"/>
      <c r="Q7" s="6"/>
    </row>
    <row r="8" spans="2:17" ht="15.75" thickBot="1">
      <c r="B8" s="77" t="s">
        <v>20</v>
      </c>
      <c r="C8" s="78"/>
      <c r="D8" s="65"/>
      <c r="E8" s="12" t="s">
        <v>27</v>
      </c>
      <c r="F8" s="69" t="s">
        <v>33</v>
      </c>
      <c r="G8" s="66"/>
      <c r="H8" s="6"/>
      <c r="J8" s="11"/>
      <c r="K8" s="6"/>
      <c r="L8" s="40"/>
      <c r="M8" s="6"/>
    </row>
    <row r="9" spans="2:17" ht="15.75" thickBot="1">
      <c r="B9" s="81" t="s">
        <v>19</v>
      </c>
      <c r="C9" s="82"/>
      <c r="D9" s="41" t="s">
        <v>26</v>
      </c>
      <c r="E9" s="68" t="s">
        <v>28</v>
      </c>
      <c r="F9" s="41" t="s">
        <v>34</v>
      </c>
      <c r="G9" s="69" t="s">
        <v>32</v>
      </c>
      <c r="I9" s="67"/>
      <c r="J9" s="11"/>
      <c r="K9" s="6"/>
      <c r="L9" s="47"/>
      <c r="M9" s="6"/>
    </row>
    <row r="10" spans="2:17">
      <c r="B10" s="63"/>
      <c r="C10" s="64"/>
      <c r="D10" s="41" t="s">
        <v>30</v>
      </c>
      <c r="E10" s="43" t="s">
        <v>2</v>
      </c>
      <c r="F10" s="41" t="s">
        <v>2</v>
      </c>
      <c r="G10" s="46" t="s">
        <v>29</v>
      </c>
      <c r="H10" s="75" t="s">
        <v>21</v>
      </c>
      <c r="I10" s="76"/>
      <c r="J10" s="50"/>
      <c r="K10" s="6"/>
      <c r="L10" s="47"/>
      <c r="M10" s="6"/>
    </row>
    <row r="11" spans="2:17" ht="15.75" thickBot="1">
      <c r="B11" s="14"/>
      <c r="C11" s="16"/>
      <c r="D11" s="41" t="s">
        <v>18</v>
      </c>
      <c r="E11" s="42" t="s">
        <v>31</v>
      </c>
      <c r="F11" s="41" t="s">
        <v>35</v>
      </c>
      <c r="G11" s="41" t="s">
        <v>17</v>
      </c>
      <c r="H11" s="85" t="s">
        <v>22</v>
      </c>
      <c r="I11" s="86"/>
      <c r="J11" s="51"/>
      <c r="K11" s="6"/>
      <c r="L11" s="47"/>
      <c r="M11" s="6"/>
    </row>
    <row r="12" spans="2:17" ht="15.75" thickBot="1">
      <c r="B12" s="44" t="s">
        <v>0</v>
      </c>
      <c r="C12" s="45" t="s">
        <v>1</v>
      </c>
      <c r="D12" s="27" t="s">
        <v>16</v>
      </c>
      <c r="E12" s="27" t="s">
        <v>36</v>
      </c>
      <c r="F12" s="27" t="s">
        <v>36</v>
      </c>
      <c r="G12" s="27" t="s">
        <v>16</v>
      </c>
      <c r="H12" s="52" t="s">
        <v>23</v>
      </c>
      <c r="I12" s="53" t="s">
        <v>24</v>
      </c>
      <c r="J12" s="54" t="s">
        <v>25</v>
      </c>
      <c r="K12" s="6"/>
      <c r="L12" s="40"/>
    </row>
    <row r="13" spans="2:17" ht="18" customHeight="1">
      <c r="B13" s="1"/>
      <c r="C13" s="1"/>
      <c r="D13" s="25"/>
      <c r="E13" s="26"/>
      <c r="F13" s="36"/>
      <c r="G13" s="39"/>
      <c r="H13" s="55">
        <f>IF(D13="",0,1)+IF(E13="",0,2)+IF(F13="",0,2)+IF(G13="",0,1)</f>
        <v>0</v>
      </c>
      <c r="I13" s="61">
        <f>H13*0.035274</f>
        <v>0</v>
      </c>
      <c r="J13" s="56">
        <f>IF(D13="",0,35)+IF(E13="",0,65)+IF(F13="",0,85)+IF(G13="",0,20)</f>
        <v>0</v>
      </c>
      <c r="K13" s="6"/>
      <c r="L13" s="40"/>
    </row>
    <row r="14" spans="2:17" ht="18" customHeight="1">
      <c r="B14" s="1"/>
      <c r="C14" s="1"/>
      <c r="D14" s="20"/>
      <c r="E14" s="2"/>
      <c r="F14" s="37"/>
      <c r="G14" s="21"/>
      <c r="H14" s="55">
        <f t="shared" ref="H14:H29" si="0">IF(D14="",0,1)+IF(E14="",0,2)+IF(F14="",0,2)+IF(G14="",0,1)</f>
        <v>0</v>
      </c>
      <c r="I14" s="61">
        <f t="shared" ref="I14:I29" si="1">H14*0.035274</f>
        <v>0</v>
      </c>
      <c r="J14" s="56">
        <f t="shared" ref="J14:J29" si="2">IF(D14="",0,35)+IF(E14="",0,65)+IF(F14="",0,85)+IF(G14="",0,20)</f>
        <v>0</v>
      </c>
      <c r="K14" s="6"/>
      <c r="L14" s="40"/>
    </row>
    <row r="15" spans="2:17" ht="18" customHeight="1">
      <c r="B15" s="1"/>
      <c r="C15" s="1"/>
      <c r="D15" s="20"/>
      <c r="E15" s="2"/>
      <c r="F15" s="37"/>
      <c r="G15" s="21"/>
      <c r="H15" s="55">
        <f t="shared" si="0"/>
        <v>0</v>
      </c>
      <c r="I15" s="61">
        <f t="shared" si="1"/>
        <v>0</v>
      </c>
      <c r="J15" s="56">
        <f t="shared" si="2"/>
        <v>0</v>
      </c>
      <c r="K15" s="6"/>
      <c r="L15" s="40"/>
    </row>
    <row r="16" spans="2:17" ht="18" customHeight="1">
      <c r="B16" s="1"/>
      <c r="C16" s="1"/>
      <c r="D16" s="20"/>
      <c r="E16" s="2"/>
      <c r="F16" s="37"/>
      <c r="G16" s="21"/>
      <c r="H16" s="55">
        <f t="shared" si="0"/>
        <v>0</v>
      </c>
      <c r="I16" s="61">
        <f t="shared" si="1"/>
        <v>0</v>
      </c>
      <c r="J16" s="56">
        <f t="shared" si="2"/>
        <v>0</v>
      </c>
      <c r="K16" s="6"/>
      <c r="L16" s="40"/>
    </row>
    <row r="17" spans="2:14" ht="18" customHeight="1">
      <c r="B17" s="1"/>
      <c r="C17" s="1"/>
      <c r="D17" s="20"/>
      <c r="E17" s="2"/>
      <c r="F17" s="37"/>
      <c r="G17" s="21"/>
      <c r="H17" s="55">
        <f t="shared" si="0"/>
        <v>0</v>
      </c>
      <c r="I17" s="61">
        <f t="shared" si="1"/>
        <v>0</v>
      </c>
      <c r="J17" s="56">
        <f t="shared" si="2"/>
        <v>0</v>
      </c>
      <c r="K17" s="6"/>
      <c r="L17" s="40"/>
    </row>
    <row r="18" spans="2:14" ht="18" customHeight="1">
      <c r="B18" s="1"/>
      <c r="C18" s="1"/>
      <c r="D18" s="20"/>
      <c r="E18" s="2"/>
      <c r="F18" s="37"/>
      <c r="G18" s="21"/>
      <c r="H18" s="55">
        <f t="shared" si="0"/>
        <v>0</v>
      </c>
      <c r="I18" s="61">
        <f t="shared" si="1"/>
        <v>0</v>
      </c>
      <c r="J18" s="56">
        <f t="shared" si="2"/>
        <v>0</v>
      </c>
      <c r="K18" s="6"/>
      <c r="L18" s="40"/>
    </row>
    <row r="19" spans="2:14" ht="18" customHeight="1">
      <c r="B19" s="1"/>
      <c r="C19" s="1"/>
      <c r="D19" s="20"/>
      <c r="E19" s="2"/>
      <c r="F19" s="37"/>
      <c r="G19" s="21"/>
      <c r="H19" s="55">
        <f t="shared" si="0"/>
        <v>0</v>
      </c>
      <c r="I19" s="61">
        <f t="shared" si="1"/>
        <v>0</v>
      </c>
      <c r="J19" s="56">
        <f t="shared" si="2"/>
        <v>0</v>
      </c>
      <c r="K19" s="6"/>
      <c r="L19" s="40"/>
    </row>
    <row r="20" spans="2:14" ht="18" customHeight="1">
      <c r="B20" s="1"/>
      <c r="C20" s="1"/>
      <c r="D20" s="20"/>
      <c r="E20" s="2"/>
      <c r="F20" s="37"/>
      <c r="G20" s="21"/>
      <c r="H20" s="55">
        <f t="shared" si="0"/>
        <v>0</v>
      </c>
      <c r="I20" s="61">
        <f t="shared" si="1"/>
        <v>0</v>
      </c>
      <c r="J20" s="56">
        <f t="shared" si="2"/>
        <v>0</v>
      </c>
      <c r="K20" s="6"/>
      <c r="L20" s="40"/>
    </row>
    <row r="21" spans="2:14" ht="18" customHeight="1">
      <c r="B21" s="1"/>
      <c r="C21" s="1"/>
      <c r="D21" s="20"/>
      <c r="E21" s="2"/>
      <c r="F21" s="37"/>
      <c r="G21" s="21"/>
      <c r="H21" s="55">
        <f t="shared" si="0"/>
        <v>0</v>
      </c>
      <c r="I21" s="61">
        <f t="shared" si="1"/>
        <v>0</v>
      </c>
      <c r="J21" s="56">
        <f t="shared" si="2"/>
        <v>0</v>
      </c>
      <c r="K21" s="6"/>
      <c r="L21" s="40"/>
    </row>
    <row r="22" spans="2:14" ht="18" customHeight="1">
      <c r="B22" s="1"/>
      <c r="C22" s="1"/>
      <c r="D22" s="20"/>
      <c r="E22" s="2"/>
      <c r="F22" s="37"/>
      <c r="G22" s="21"/>
      <c r="H22" s="55">
        <f t="shared" si="0"/>
        <v>0</v>
      </c>
      <c r="I22" s="61">
        <f t="shared" si="1"/>
        <v>0</v>
      </c>
      <c r="J22" s="56">
        <f t="shared" si="2"/>
        <v>0</v>
      </c>
      <c r="K22" s="6"/>
      <c r="L22" s="40"/>
    </row>
    <row r="23" spans="2:14" ht="18" customHeight="1">
      <c r="B23" s="1"/>
      <c r="C23" s="1"/>
      <c r="D23" s="20"/>
      <c r="E23" s="2"/>
      <c r="F23" s="37"/>
      <c r="G23" s="21"/>
      <c r="H23" s="55">
        <f t="shared" si="0"/>
        <v>0</v>
      </c>
      <c r="I23" s="61">
        <f t="shared" si="1"/>
        <v>0</v>
      </c>
      <c r="J23" s="56">
        <f t="shared" si="2"/>
        <v>0</v>
      </c>
      <c r="K23" s="6"/>
      <c r="L23" s="40"/>
    </row>
    <row r="24" spans="2:14" ht="18" customHeight="1">
      <c r="B24" s="1"/>
      <c r="C24" s="1"/>
      <c r="D24" s="20"/>
      <c r="E24" s="2"/>
      <c r="F24" s="37"/>
      <c r="G24" s="21"/>
      <c r="H24" s="55">
        <f t="shared" si="0"/>
        <v>0</v>
      </c>
      <c r="I24" s="61">
        <f t="shared" si="1"/>
        <v>0</v>
      </c>
      <c r="J24" s="56">
        <f t="shared" si="2"/>
        <v>0</v>
      </c>
      <c r="K24" s="6"/>
      <c r="L24" s="40"/>
    </row>
    <row r="25" spans="2:14" ht="18" customHeight="1">
      <c r="B25" s="1"/>
      <c r="C25" s="1"/>
      <c r="D25" s="20"/>
      <c r="E25" s="2"/>
      <c r="F25" s="37"/>
      <c r="G25" s="21"/>
      <c r="H25" s="55">
        <f t="shared" si="0"/>
        <v>0</v>
      </c>
      <c r="I25" s="61">
        <f t="shared" si="1"/>
        <v>0</v>
      </c>
      <c r="J25" s="56">
        <f t="shared" si="2"/>
        <v>0</v>
      </c>
      <c r="K25" s="6"/>
      <c r="L25" s="40"/>
    </row>
    <row r="26" spans="2:14" ht="18" customHeight="1">
      <c r="B26" s="1"/>
      <c r="C26" s="1"/>
      <c r="D26" s="20"/>
      <c r="E26" s="2"/>
      <c r="F26" s="37"/>
      <c r="G26" s="21"/>
      <c r="H26" s="55">
        <f t="shared" si="0"/>
        <v>0</v>
      </c>
      <c r="I26" s="61">
        <f t="shared" si="1"/>
        <v>0</v>
      </c>
      <c r="J26" s="56">
        <f t="shared" si="2"/>
        <v>0</v>
      </c>
      <c r="K26" s="6"/>
      <c r="L26" s="40"/>
    </row>
    <row r="27" spans="2:14" ht="18" customHeight="1">
      <c r="B27" s="1"/>
      <c r="C27" s="1"/>
      <c r="D27" s="20"/>
      <c r="E27" s="2"/>
      <c r="F27" s="37"/>
      <c r="G27" s="21"/>
      <c r="H27" s="55">
        <f t="shared" si="0"/>
        <v>0</v>
      </c>
      <c r="I27" s="61">
        <f t="shared" si="1"/>
        <v>0</v>
      </c>
      <c r="J27" s="56">
        <f t="shared" si="2"/>
        <v>0</v>
      </c>
      <c r="K27" s="6"/>
      <c r="L27" s="40"/>
    </row>
    <row r="28" spans="2:14" ht="18" customHeight="1">
      <c r="B28" s="1"/>
      <c r="C28" s="1"/>
      <c r="D28" s="20"/>
      <c r="E28" s="2"/>
      <c r="F28" s="37"/>
      <c r="G28" s="21"/>
      <c r="H28" s="55">
        <f t="shared" si="0"/>
        <v>0</v>
      </c>
      <c r="I28" s="61">
        <f t="shared" si="1"/>
        <v>0</v>
      </c>
      <c r="J28" s="56">
        <f t="shared" si="2"/>
        <v>0</v>
      </c>
      <c r="K28" s="6"/>
      <c r="L28" s="40"/>
    </row>
    <row r="29" spans="2:14" ht="18" customHeight="1" thickBot="1">
      <c r="B29" s="1"/>
      <c r="C29" s="1"/>
      <c r="D29" s="22"/>
      <c r="E29" s="23"/>
      <c r="F29" s="38"/>
      <c r="G29" s="24"/>
      <c r="H29" s="55">
        <f t="shared" si="0"/>
        <v>0</v>
      </c>
      <c r="I29" s="61">
        <f t="shared" si="1"/>
        <v>0</v>
      </c>
      <c r="J29" s="56">
        <f t="shared" si="2"/>
        <v>0</v>
      </c>
      <c r="K29" s="6"/>
      <c r="L29" s="40"/>
    </row>
    <row r="30" spans="2:14" ht="15.75" thickBot="1">
      <c r="B30" s="14"/>
      <c r="D30" s="28">
        <v>35</v>
      </c>
      <c r="E30" s="28">
        <v>65</v>
      </c>
      <c r="F30" s="29">
        <v>85</v>
      </c>
      <c r="G30" s="29">
        <v>20</v>
      </c>
      <c r="H30" s="52" t="s">
        <v>23</v>
      </c>
      <c r="I30" s="57" t="s">
        <v>24</v>
      </c>
      <c r="J30" s="58"/>
      <c r="K30" s="6"/>
      <c r="L30" s="40"/>
    </row>
    <row r="31" spans="2:14" ht="15.75" thickBot="1">
      <c r="B31" s="70"/>
      <c r="C31" s="49" t="s">
        <v>37</v>
      </c>
      <c r="D31" s="30"/>
      <c r="E31" s="79" t="s">
        <v>3</v>
      </c>
      <c r="F31" s="80"/>
      <c r="G31" s="15" t="s">
        <v>10</v>
      </c>
      <c r="H31" s="62">
        <f>SUM(H13:H29)</f>
        <v>0</v>
      </c>
      <c r="I31" s="59">
        <f>SUM(I13:I29)</f>
        <v>0</v>
      </c>
      <c r="J31" s="60"/>
      <c r="K31" s="6"/>
      <c r="L31" s="40"/>
      <c r="M31" s="6"/>
      <c r="N31" s="6"/>
    </row>
    <row r="32" spans="2:14" ht="15.75" thickBot="1">
      <c r="B32" s="31"/>
      <c r="C32" s="30"/>
      <c r="D32" s="30"/>
      <c r="E32" s="83" t="s">
        <v>14</v>
      </c>
      <c r="F32" s="84"/>
      <c r="G32" s="15" t="s">
        <v>39</v>
      </c>
      <c r="H32" s="27">
        <f>SUM(J13:J29)</f>
        <v>0</v>
      </c>
      <c r="I32" s="11"/>
      <c r="J32" s="11"/>
      <c r="K32" s="6"/>
      <c r="L32" s="40"/>
      <c r="M32" s="6"/>
      <c r="N32" s="6"/>
    </row>
    <row r="33" spans="2:17" ht="15.75" thickBot="1">
      <c r="B33" s="71" t="s">
        <v>38</v>
      </c>
      <c r="C33" s="9"/>
      <c r="D33" s="9"/>
      <c r="E33" s="77" t="s">
        <v>15</v>
      </c>
      <c r="F33" s="78"/>
      <c r="G33" s="9"/>
      <c r="H33" s="9"/>
      <c r="I33" s="9"/>
      <c r="J33" s="9"/>
      <c r="K33" s="9"/>
      <c r="L33" s="10"/>
      <c r="M33" s="6"/>
      <c r="N33" s="6"/>
      <c r="O33" s="6"/>
      <c r="P33" s="6"/>
      <c r="Q33" s="6"/>
    </row>
    <row r="34" spans="2:17" ht="8.25" customHeight="1">
      <c r="J34" s="11"/>
      <c r="K34" s="11"/>
      <c r="L34" s="11"/>
      <c r="M34" s="6"/>
      <c r="N34" s="6"/>
      <c r="O34" s="6"/>
      <c r="P34" s="6"/>
      <c r="Q34" s="6"/>
    </row>
    <row r="35" spans="2:17">
      <c r="B35" s="13" t="s">
        <v>9</v>
      </c>
      <c r="C35" s="33"/>
      <c r="D35" s="33"/>
      <c r="E35" s="16"/>
      <c r="F35" s="33"/>
      <c r="G35" s="33"/>
      <c r="H35" s="33"/>
      <c r="I35" s="30"/>
      <c r="J35" s="35" t="s">
        <v>12</v>
      </c>
      <c r="K35" s="35" t="s">
        <v>13</v>
      </c>
      <c r="L35" s="11"/>
    </row>
    <row r="36" spans="2:17" ht="8.25" customHeight="1">
      <c r="B36" s="13"/>
      <c r="C36" s="34"/>
      <c r="D36" s="18"/>
      <c r="E36" s="34"/>
      <c r="F36" s="34"/>
      <c r="G36" s="34"/>
      <c r="H36" s="34"/>
      <c r="I36" s="32"/>
      <c r="J36" s="17"/>
      <c r="K36" s="17"/>
      <c r="L36" s="11"/>
    </row>
    <row r="37" spans="2:17" ht="3.75" customHeight="1">
      <c r="C37" s="34"/>
      <c r="D37" s="34"/>
      <c r="E37" s="34"/>
      <c r="F37" s="34"/>
      <c r="G37" s="34"/>
      <c r="H37" s="34"/>
      <c r="I37" s="32"/>
      <c r="J37" s="13"/>
      <c r="K37" s="13"/>
      <c r="L37" s="11"/>
    </row>
  </sheetData>
  <sheetProtection password="9B74" sheet="1" objects="1" scenarios="1"/>
  <mergeCells count="17">
    <mergeCell ref="G6:J6"/>
    <mergeCell ref="B1:L1"/>
    <mergeCell ref="H10:I10"/>
    <mergeCell ref="E33:F33"/>
    <mergeCell ref="E31:F31"/>
    <mergeCell ref="B9:C9"/>
    <mergeCell ref="B8:C8"/>
    <mergeCell ref="E32:F32"/>
    <mergeCell ref="H11:I11"/>
    <mergeCell ref="D3:E3"/>
    <mergeCell ref="D4:E4"/>
    <mergeCell ref="D5:E5"/>
    <mergeCell ref="D6:E6"/>
    <mergeCell ref="G3:J3"/>
    <mergeCell ref="D7:F7"/>
    <mergeCell ref="G4:J4"/>
    <mergeCell ref="G5:J5"/>
  </mergeCells>
  <phoneticPr fontId="5" type="noConversion"/>
  <hyperlinks>
    <hyperlink ref="B33" r:id="rId1"/>
  </hyperlinks>
  <pageMargins left="0" right="0" top="0.25" bottom="0" header="0.3" footer="0.3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zandblilla@charter.net</cp:lastModifiedBy>
  <cp:lastPrinted>2021-02-08T19:48:46Z</cp:lastPrinted>
  <dcterms:created xsi:type="dcterms:W3CDTF">2016-08-03T15:44:39Z</dcterms:created>
  <dcterms:modified xsi:type="dcterms:W3CDTF">2022-07-14T16:28:59Z</dcterms:modified>
</cp:coreProperties>
</file>